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Owner\Documents\2020-Seminars\"/>
    </mc:Choice>
  </mc:AlternateContent>
  <bookViews>
    <workbookView xWindow="0" yWindow="0" windowWidth="28800" windowHeight="12435" tabRatio="587"/>
  </bookViews>
  <sheets>
    <sheet name="Action Plan" sheetId="1" r:id="rId1"/>
    <sheet name="Goal Sheet" sheetId="2" r:id="rId2"/>
    <sheet name="Tracking" sheetId="4" r:id="rId3"/>
    <sheet name="Goal Statement"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J21" i="1" l="1"/>
  <c r="J23" i="1"/>
  <c r="J25" i="1"/>
  <c r="J28" i="1" s="1"/>
  <c r="J29" i="1" s="1"/>
  <c r="J41" i="1"/>
  <c r="J44" i="1" s="1"/>
  <c r="L7" i="1"/>
  <c r="L9" i="1" s="1"/>
  <c r="J16" i="1" s="1"/>
  <c r="J45" i="1"/>
  <c r="J42" i="1"/>
  <c r="J33" i="1"/>
  <c r="H15" i="3"/>
  <c r="C8" i="3"/>
  <c r="A18" i="3"/>
  <c r="A14" i="3"/>
  <c r="A12" i="3"/>
  <c r="D7" i="3"/>
  <c r="K4" i="3"/>
  <c r="E2" i="3"/>
  <c r="A3" i="3"/>
  <c r="C1" i="3"/>
  <c r="J32" i="1" l="1"/>
  <c r="J30" i="1"/>
  <c r="J31" i="1" s="1"/>
  <c r="J15" i="1"/>
  <c r="J36" i="1"/>
  <c r="J14" i="1"/>
  <c r="J12" i="1"/>
  <c r="J13" i="1" s="1"/>
  <c r="J43" i="1"/>
  <c r="J39" i="1" l="1"/>
  <c r="J38" i="1"/>
  <c r="J37" i="1"/>
  <c r="J40" i="1"/>
</calcChain>
</file>

<file path=xl/comments1.xml><?xml version="1.0" encoding="utf-8"?>
<comments xmlns="http://schemas.openxmlformats.org/spreadsheetml/2006/main">
  <authors>
    <author>Jason P Barter</author>
  </authors>
  <commentList>
    <comment ref="D2" authorId="0" shapeId="0">
      <text>
        <r>
          <rPr>
            <b/>
            <sz val="9"/>
            <color indexed="81"/>
            <rFont val="Verdana"/>
          </rPr>
          <t xml:space="preserve">Coordinator
</t>
        </r>
        <r>
          <rPr>
            <sz val="9"/>
            <color indexed="81"/>
            <rFont val="Verdana"/>
          </rPr>
          <t>You have earned your first commission check but have not yet cleared the pay cycle.</t>
        </r>
        <r>
          <rPr>
            <b/>
            <sz val="9"/>
            <color indexed="81"/>
            <rFont val="Verdana"/>
          </rPr>
          <t xml:space="preserve">
Executive Coordinator
</t>
        </r>
        <r>
          <rPr>
            <sz val="9"/>
            <color indexed="81"/>
            <rFont val="Verdana"/>
          </rPr>
          <t>You have cleared the pay cycle at least once.</t>
        </r>
        <r>
          <rPr>
            <b/>
            <sz val="9"/>
            <color indexed="81"/>
            <rFont val="Verdana"/>
          </rPr>
          <t xml:space="preserve">
Senior Executive Coordinator
</t>
        </r>
        <r>
          <rPr>
            <sz val="9"/>
            <color indexed="81"/>
            <rFont val="Verdana"/>
          </rPr>
          <t>You have earned a minimum of $3,000 in a 4 week pay cycle.</t>
        </r>
        <r>
          <rPr>
            <b/>
            <sz val="9"/>
            <color indexed="81"/>
            <rFont val="Verdana"/>
          </rPr>
          <t xml:space="preserve">
Professional Coordinator </t>
        </r>
        <r>
          <rPr>
            <sz val="9"/>
            <color indexed="81"/>
            <rFont val="Verdana"/>
          </rPr>
          <t xml:space="preserve">
4,500-7,499
</t>
        </r>
        <r>
          <rPr>
            <b/>
            <sz val="9"/>
            <color indexed="81"/>
            <rFont val="Verdana"/>
          </rPr>
          <t>Supervising Coordinator</t>
        </r>
        <r>
          <rPr>
            <sz val="9"/>
            <color indexed="81"/>
            <rFont val="Verdana"/>
          </rPr>
          <t xml:space="preserve">
7,500-9,999
</t>
        </r>
        <r>
          <rPr>
            <b/>
            <sz val="9"/>
            <color indexed="81"/>
            <rFont val="Verdana"/>
          </rPr>
          <t>National Supervising Coordinator</t>
        </r>
        <r>
          <rPr>
            <sz val="9"/>
            <color indexed="81"/>
            <rFont val="Verdana"/>
          </rPr>
          <t xml:space="preserve">
10,000-14,999
</t>
        </r>
        <r>
          <rPr>
            <b/>
            <sz val="9"/>
            <color indexed="81"/>
            <rFont val="Verdana"/>
          </rPr>
          <t xml:space="preserve">
Executive Supervising Coordinator</t>
        </r>
        <r>
          <rPr>
            <sz val="9"/>
            <color indexed="81"/>
            <rFont val="Verdana"/>
          </rPr>
          <t xml:space="preserve">
15,000-17,999
</t>
        </r>
        <r>
          <rPr>
            <b/>
            <sz val="9"/>
            <color indexed="81"/>
            <rFont val="Verdana"/>
          </rPr>
          <t>Director</t>
        </r>
        <r>
          <rPr>
            <sz val="9"/>
            <color indexed="81"/>
            <rFont val="Verdana"/>
          </rPr>
          <t xml:space="preserve">
18,000 - 24,999
</t>
        </r>
        <r>
          <rPr>
            <b/>
            <sz val="9"/>
            <color indexed="81"/>
            <rFont val="Verdana"/>
          </rPr>
          <t>Executive Director</t>
        </r>
        <r>
          <rPr>
            <sz val="9"/>
            <color indexed="81"/>
            <rFont val="Verdana"/>
          </rPr>
          <t xml:space="preserve">
25,000-35,999</t>
        </r>
      </text>
    </comment>
    <comment ref="L8" authorId="0" shapeId="0">
      <text>
        <r>
          <rPr>
            <b/>
            <sz val="9"/>
            <color indexed="81"/>
            <rFont val="Verdana"/>
          </rPr>
          <t>The default for this formula is five.
Meaning you sponsor 1 person for every 5 plans you show.  The company average is 4.
If you know that your average is better, change this value.  If you know your average is worse, change this value.
If you do not sponsor 1 person for every 5 plans you show, please consult your senior business partner on how to improve your ratio.</t>
        </r>
        <r>
          <rPr>
            <sz val="9"/>
            <color indexed="81"/>
            <rFont val="Verdana"/>
          </rPr>
          <t xml:space="preserve">
</t>
        </r>
      </text>
    </comment>
    <comment ref="J19" authorId="0" shapeId="0">
      <text>
        <r>
          <rPr>
            <b/>
            <sz val="9"/>
            <color indexed="81"/>
            <rFont val="Verdana"/>
          </rPr>
          <t>Put in the total Business volume you will USE and SELL by your target goal date.</t>
        </r>
      </text>
    </comment>
    <comment ref="J20" authorId="0" shapeId="0">
      <text>
        <r>
          <rPr>
            <b/>
            <sz val="9"/>
            <color indexed="81"/>
            <rFont val="Verdana"/>
          </rPr>
          <t xml:space="preserve">Put in the total amount of product you will use, per month by target date.
</t>
        </r>
        <r>
          <rPr>
            <sz val="9"/>
            <color indexed="81"/>
            <rFont val="Verdana"/>
          </rPr>
          <t xml:space="preserve">
</t>
        </r>
      </text>
    </comment>
    <comment ref="J22" authorId="0" shapeId="0">
      <text>
        <r>
          <rPr>
            <b/>
            <sz val="9"/>
            <color indexed="81"/>
            <rFont val="Verdana"/>
          </rPr>
          <t>Please put in the total amount of BV that is generated on average CONSISTANTLY by CUSTOMER SALES right now.</t>
        </r>
      </text>
    </comment>
    <comment ref="E24" authorId="0" shapeId="0">
      <text>
        <r>
          <rPr>
            <b/>
            <sz val="9"/>
            <color indexed="81"/>
            <rFont val="Verdana"/>
          </rPr>
          <t xml:space="preserve">The default is 30BV per customer).  You may want to change this if your average per month, per customer is higher or lower than this.
For instance if you only sold Daily Essential Kits, you would change this to 20 (because the kit is worth 60Bv but lasts 3 months).
If you sold a Core and Small Multivitamin to everyon you would change this to 50BV.  
Etc.  If you are not sure of your average keep this number at 30.
</t>
        </r>
      </text>
    </comment>
    <comment ref="J42" authorId="0" shapeId="0">
      <text>
        <r>
          <rPr>
            <b/>
            <sz val="9"/>
            <color indexed="81"/>
            <rFont val="Verdana"/>
          </rPr>
          <t>Jason P Barter:</t>
        </r>
        <r>
          <rPr>
            <sz val="9"/>
            <color indexed="81"/>
            <rFont val="Verdana"/>
          </rPr>
          <t xml:space="preserve">
</t>
        </r>
      </text>
    </comment>
  </commentList>
</comments>
</file>

<file path=xl/sharedStrings.xml><?xml version="1.0" encoding="utf-8"?>
<sst xmlns="http://schemas.openxmlformats.org/spreadsheetml/2006/main" count="109" uniqueCount="98">
  <si>
    <t xml:space="preserve">I am thankful for all of my accomplishements. </t>
    <phoneticPr fontId="4" type="noConversion"/>
  </si>
  <si>
    <t>I deserve success !</t>
    <phoneticPr fontId="4" type="noConversion"/>
  </si>
  <si>
    <t>Number of customers needed</t>
    <phoneticPr fontId="4" type="noConversion"/>
  </si>
  <si>
    <t>Customers you need to generate per month</t>
    <phoneticPr fontId="4" type="noConversion"/>
  </si>
  <si>
    <t>Number of people you need to expose to product</t>
    <phoneticPr fontId="4" type="noConversion"/>
  </si>
  <si>
    <t>Total number of guests you need at home product parties</t>
    <phoneticPr fontId="4" type="noConversion"/>
  </si>
  <si>
    <t>Total number of home product parties you need to host</t>
    <phoneticPr fontId="4" type="noConversion"/>
  </si>
  <si>
    <t>Total number of 1:1 product meetings you need to have</t>
    <phoneticPr fontId="4" type="noConversion"/>
  </si>
  <si>
    <t>Months Until Target Date</t>
    <phoneticPr fontId="4" type="noConversion"/>
  </si>
  <si>
    <t>Target Date</t>
    <phoneticPr fontId="4" type="noConversion"/>
  </si>
  <si>
    <t>Number of people you will sponsor by Target Date</t>
    <phoneticPr fontId="4" type="noConversion"/>
  </si>
  <si>
    <t>Number of people you will sponsor per month</t>
    <phoneticPr fontId="4" type="noConversion"/>
  </si>
  <si>
    <t>Number of plans you need to show to spnosor 1 (average 5)</t>
    <phoneticPr fontId="4" type="noConversion"/>
  </si>
  <si>
    <t>Number of plans you need to show per month</t>
    <phoneticPr fontId="4" type="noConversion"/>
  </si>
  <si>
    <t>Number of guests exposed to business through HBP's</t>
    <phoneticPr fontId="4" type="noConversion"/>
  </si>
  <si>
    <t>Number of HBP's you will host to achieve this</t>
    <phoneticPr fontId="4" type="noConversion"/>
  </si>
  <si>
    <t>Number of 1:1 or 2:1 appointments you  will set</t>
    <phoneticPr fontId="4" type="noConversion"/>
  </si>
  <si>
    <t>Number of guests on webinars (business only)</t>
    <phoneticPr fontId="4" type="noConversion"/>
  </si>
  <si>
    <t>YES</t>
    <phoneticPr fontId="4" type="noConversion"/>
  </si>
  <si>
    <t>NO</t>
    <phoneticPr fontId="4" type="noConversion"/>
  </si>
  <si>
    <t>YES</t>
    <phoneticPr fontId="4" type="noConversion"/>
  </si>
  <si>
    <t>NO</t>
    <phoneticPr fontId="4" type="noConversion"/>
  </si>
  <si>
    <t>Total amount of that volume that comes from personal use</t>
    <phoneticPr fontId="4" type="noConversion"/>
  </si>
  <si>
    <t>Total amount you need to generate through sales</t>
    <phoneticPr fontId="4" type="noConversion"/>
  </si>
  <si>
    <t xml:space="preserve">A key to my success is </t>
    <phoneticPr fontId="4" type="noConversion"/>
  </si>
  <si>
    <t>My business is alwaysgrowing due to</t>
    <phoneticPr fontId="4" type="noConversion"/>
  </si>
  <si>
    <t xml:space="preserve">I love our products and </t>
    <phoneticPr fontId="4" type="noConversion"/>
  </si>
  <si>
    <t xml:space="preserve">I am so </t>
    <phoneticPr fontId="4" type="noConversion"/>
  </si>
  <si>
    <t>What must you get better at in order to achieve your goal?</t>
    <phoneticPr fontId="4" type="noConversion"/>
  </si>
  <si>
    <t>I am one of the best people in our area at</t>
    <phoneticPr fontId="4" type="noConversion"/>
  </si>
  <si>
    <t>and I am constantly improving!</t>
    <phoneticPr fontId="4" type="noConversion"/>
  </si>
  <si>
    <t>I have achieved this by personally expanding my business by at least</t>
    <phoneticPr fontId="4" type="noConversion"/>
  </si>
  <si>
    <t xml:space="preserve">new shop.com consultants ! </t>
    <phoneticPr fontId="4" type="noConversion"/>
  </si>
  <si>
    <t>my hard work and the dedication of my team.</t>
    <phoneticPr fontId="4" type="noConversion"/>
  </si>
  <si>
    <t>easily sell over</t>
    <phoneticPr fontId="4" type="noConversion"/>
  </si>
  <si>
    <t>BV worth of product per month!</t>
    <phoneticPr fontId="4" type="noConversion"/>
  </si>
  <si>
    <t>to have reached this goal and am all ready on my way</t>
    <phoneticPr fontId="4" type="noConversion"/>
  </si>
  <si>
    <t>to conquering bigger and more ambitious goals!</t>
    <phoneticPr fontId="4" type="noConversion"/>
  </si>
  <si>
    <t>I am celebrating my success by</t>
    <phoneticPr fontId="4" type="noConversion"/>
  </si>
  <si>
    <t>Achieving this goal has allowed me to…</t>
    <phoneticPr fontId="4" type="noConversion"/>
  </si>
  <si>
    <t>I am celebrating my success by…</t>
    <phoneticPr fontId="4" type="noConversion"/>
  </si>
  <si>
    <t>What one word describes how you will feel?</t>
    <phoneticPr fontId="4" type="noConversion"/>
  </si>
  <si>
    <t>I am so happy and grateful now that I have</t>
    <phoneticPr fontId="4" type="noConversion"/>
  </si>
  <si>
    <t>reached the pin level of</t>
    <phoneticPr fontId="4" type="noConversion"/>
  </si>
  <si>
    <t>earning</t>
    <phoneticPr fontId="4" type="noConversion"/>
  </si>
  <si>
    <t>or more every month with my shop.com business.</t>
    <phoneticPr fontId="4" type="noConversion"/>
  </si>
  <si>
    <t>Monthly action plan for calls</t>
    <phoneticPr fontId="4" type="noConversion"/>
  </si>
  <si>
    <t>Week 1</t>
    <phoneticPr fontId="4" type="noConversion"/>
  </si>
  <si>
    <t>Week 2</t>
    <phoneticPr fontId="4" type="noConversion"/>
  </si>
  <si>
    <t>Week 3</t>
    <phoneticPr fontId="4" type="noConversion"/>
  </si>
  <si>
    <t>Week 4</t>
    <phoneticPr fontId="4" type="noConversion"/>
  </si>
  <si>
    <t>NAME:</t>
    <phoneticPr fontId="4" type="noConversion"/>
  </si>
  <si>
    <t>Pin Level Goal</t>
    <phoneticPr fontId="4" type="noConversion"/>
  </si>
  <si>
    <t>Amount of money per month you will earn by target date</t>
    <phoneticPr fontId="4" type="noConversion"/>
  </si>
  <si>
    <t>It is now</t>
    <phoneticPr fontId="4" type="noConversion"/>
  </si>
  <si>
    <t>Total amount of Business Volume you will create per month</t>
    <phoneticPr fontId="4" type="noConversion"/>
  </si>
  <si>
    <t>Number of customers you should have on autoship</t>
    <phoneticPr fontId="4" type="noConversion"/>
  </si>
  <si>
    <t>Monthly action plan for business volume</t>
    <phoneticPr fontId="4" type="noConversion"/>
  </si>
  <si>
    <t>Monthly action plan for plans shown</t>
    <phoneticPr fontId="4" type="noConversion"/>
  </si>
  <si>
    <t>Total number of plans you need to show per month is</t>
    <phoneticPr fontId="4" type="noConversion"/>
  </si>
  <si>
    <t>Sponsorhip goals until target date</t>
    <phoneticPr fontId="4" type="noConversion"/>
  </si>
  <si>
    <t>Number of calls you need to make for the busines plan</t>
    <phoneticPr fontId="4" type="noConversion"/>
  </si>
  <si>
    <t>Number of calls you need to make for product</t>
    <phoneticPr fontId="4" type="noConversion"/>
  </si>
  <si>
    <t>Amount you currently generate through sales</t>
    <phoneticPr fontId="4" type="noConversion"/>
  </si>
  <si>
    <t>Amount you need to increase sales by</t>
    <phoneticPr fontId="4" type="noConversion"/>
  </si>
  <si>
    <t xml:space="preserve">Average customer creates </t>
    <phoneticPr fontId="4" type="noConversion"/>
  </si>
  <si>
    <t>BV per month.</t>
    <phoneticPr fontId="4" type="noConversion"/>
  </si>
  <si>
    <t>What five things on your action list would have the biggest and fastest impact?</t>
    <phoneticPr fontId="4" type="noConversion"/>
  </si>
  <si>
    <t>I</t>
    <phoneticPr fontId="4" type="noConversion"/>
  </si>
  <si>
    <t>Am committed to my hopes and dreams.  I deserve success and will do whatever</t>
    <phoneticPr fontId="4" type="noConversion"/>
  </si>
  <si>
    <t>it takes to become successful.  I will do the work, I will make the money.  I am</t>
    <phoneticPr fontId="4" type="noConversion"/>
  </si>
  <si>
    <t xml:space="preserve">100% committed.  By signing this I agree that I am committed to myself and that is </t>
    <phoneticPr fontId="4" type="noConversion"/>
  </si>
  <si>
    <t>the most important commitment you can make.  I will honor myself and I will put</t>
    <phoneticPr fontId="4" type="noConversion"/>
  </si>
  <si>
    <t>my goals ahead of everything else.  Nothing will stop me.  I will make no excuses.</t>
    <phoneticPr fontId="4" type="noConversion"/>
  </si>
  <si>
    <t>I will not complain.  I will not criticize. I will not stop.  I will make it happen.</t>
    <phoneticPr fontId="4" type="noConversion"/>
  </si>
  <si>
    <t>XX</t>
    <phoneticPr fontId="4" type="noConversion"/>
  </si>
  <si>
    <t>Date</t>
    <phoneticPr fontId="4" type="noConversion"/>
  </si>
  <si>
    <t>Who do you know and respect that has all ready achieved a goal similar to yours?</t>
    <phoneticPr fontId="4" type="noConversion"/>
  </si>
  <si>
    <t>What three traits best describe this person?</t>
    <phoneticPr fontId="4" type="noConversion"/>
  </si>
  <si>
    <t>What is something you should do but don't do?</t>
    <phoneticPr fontId="4" type="noConversion"/>
  </si>
  <si>
    <t>What actions did this person take to become a success?</t>
    <phoneticPr fontId="4" type="noConversion"/>
  </si>
  <si>
    <t>Action needed to reach your goal</t>
    <phoneticPr fontId="4" type="noConversion"/>
  </si>
  <si>
    <t>Target Date</t>
    <phoneticPr fontId="4" type="noConversion"/>
  </si>
  <si>
    <t>NO</t>
    <phoneticPr fontId="4" type="noConversion"/>
  </si>
  <si>
    <t>Create a new names list !</t>
    <phoneticPr fontId="4" type="noConversion"/>
  </si>
  <si>
    <t>As you strive towards your goals there will be obstacles.  Please list all</t>
    <phoneticPr fontId="4" type="noConversion"/>
  </si>
  <si>
    <t>possible barriers below as well as how you will deal with those obstacles.</t>
    <phoneticPr fontId="4" type="noConversion"/>
  </si>
  <si>
    <t>Barriers to your goals</t>
    <phoneticPr fontId="4" type="noConversion"/>
  </si>
  <si>
    <t>Solution</t>
    <phoneticPr fontId="4" type="noConversion"/>
  </si>
  <si>
    <t xml:space="preserve">There may also be sabatouers along the way. Some created by you, some by </t>
    <phoneticPr fontId="4" type="noConversion"/>
  </si>
  <si>
    <t>others who may mean well and don't relaize their impact.</t>
    <phoneticPr fontId="4" type="noConversion"/>
  </si>
  <si>
    <t>Sabatuer :  Thoughts \ Emotions \ Negative Self Talk</t>
    <phoneticPr fontId="4" type="noConversion"/>
  </si>
  <si>
    <t>Sabatuer:  Friends \ Family</t>
    <phoneticPr fontId="4" type="noConversion"/>
  </si>
  <si>
    <t>Sabatuer:  Lifestyle Choices \ Habbits \ Activities</t>
    <phoneticPr fontId="4" type="noConversion"/>
  </si>
  <si>
    <t>Achieving this goal has allowed me to</t>
    <phoneticPr fontId="4" type="noConversion"/>
  </si>
  <si>
    <t>Imagine it is that day and you have achieved your goals.  It is very important</t>
    <phoneticPr fontId="4" type="noConversion"/>
  </si>
  <si>
    <t xml:space="preserve">that you put yourself in a place of being there.   Allow yourself to feel how </t>
    <phoneticPr fontId="4" type="noConversion"/>
  </si>
  <si>
    <t>how success will feel.</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</si>
</sst>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7" x14ac:knownFonts="1">
    <font>
      <sz val="10"/>
      <name val="Verdana"/>
    </font>
    <font>
      <sz val="10"/>
      <name val="Verdana"/>
    </font>
    <font>
      <b/>
      <sz val="10"/>
      <name val="Verdana"/>
    </font>
    <font>
      <sz val="10"/>
      <name val="Verdana"/>
    </font>
    <font>
      <sz val="8"/>
      <name val="Verdana"/>
    </font>
    <font>
      <sz val="9"/>
      <color indexed="81"/>
      <name val="Verdana"/>
    </font>
    <font>
      <b/>
      <sz val="9"/>
      <color indexed="81"/>
      <name val="Verdana"/>
    </font>
  </fonts>
  <fills count="4">
    <fill>
      <patternFill patternType="none"/>
    </fill>
    <fill>
      <patternFill patternType="gray125"/>
    </fill>
    <fill>
      <patternFill patternType="solid">
        <fgColor indexed="13"/>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s>
  <cellStyleXfs count="1">
    <xf numFmtId="0" fontId="0" fillId="0" borderId="0"/>
  </cellStyleXfs>
  <cellXfs count="70">
    <xf numFmtId="0" fontId="0" fillId="0" borderId="0" xfId="0"/>
    <xf numFmtId="0" fontId="0" fillId="0" borderId="1" xfId="0" applyBorder="1"/>
    <xf numFmtId="0" fontId="2" fillId="0" borderId="0" xfId="0" applyFont="1"/>
    <xf numFmtId="0" fontId="0" fillId="0" borderId="12" xfId="0" applyBorder="1"/>
    <xf numFmtId="0" fontId="0" fillId="0" borderId="9" xfId="0" applyBorder="1"/>
    <xf numFmtId="1" fontId="0" fillId="0" borderId="1" xfId="0" applyNumberFormat="1" applyBorder="1"/>
    <xf numFmtId="0" fontId="0" fillId="2" borderId="1" xfId="0" applyFill="1" applyBorder="1"/>
    <xf numFmtId="0" fontId="0" fillId="2" borderId="1" xfId="0" applyFill="1" applyBorder="1" applyAlignment="1"/>
    <xf numFmtId="0" fontId="0" fillId="0" borderId="3" xfId="0" applyBorder="1"/>
    <xf numFmtId="0" fontId="0" fillId="0" borderId="0" xfId="0" applyFill="1" applyBorder="1" applyAlignment="1"/>
    <xf numFmtId="0" fontId="0" fillId="0" borderId="0" xfId="0" applyBorder="1" applyAlignment="1"/>
    <xf numFmtId="0" fontId="2" fillId="0" borderId="0" xfId="0" applyFont="1" applyAlignment="1">
      <alignment horizontal="center"/>
    </xf>
    <xf numFmtId="0" fontId="3" fillId="0" borderId="0" xfId="0" applyFont="1"/>
    <xf numFmtId="0" fontId="0" fillId="0" borderId="1" xfId="0" applyBorder="1" applyAlignment="1"/>
    <xf numFmtId="1" fontId="0" fillId="0" borderId="1" xfId="0" applyNumberFormat="1" applyBorder="1"/>
    <xf numFmtId="1" fontId="0" fillId="0" borderId="1" xfId="0" applyNumberFormat="1" applyBorder="1"/>
    <xf numFmtId="1" fontId="0" fillId="0" borderId="0" xfId="0" applyNumberFormat="1" applyAlignment="1">
      <alignment horizontal="right"/>
    </xf>
    <xf numFmtId="1" fontId="0" fillId="0" borderId="0" xfId="0" applyNumberFormat="1"/>
    <xf numFmtId="0" fontId="0" fillId="0" borderId="0" xfId="0" applyBorder="1"/>
    <xf numFmtId="0" fontId="0" fillId="0" borderId="0" xfId="0" applyAlignment="1"/>
    <xf numFmtId="0" fontId="0" fillId="2" borderId="10" xfId="0" applyFill="1" applyBorder="1"/>
    <xf numFmtId="0" fontId="0" fillId="0" borderId="5" xfId="0" applyBorder="1"/>
    <xf numFmtId="0" fontId="2" fillId="0" borderId="11" xfId="0" applyFont="1" applyBorder="1"/>
    <xf numFmtId="0" fontId="0" fillId="0" borderId="4" xfId="0" applyBorder="1"/>
    <xf numFmtId="0" fontId="2" fillId="0" borderId="13" xfId="0" applyFont="1" applyBorder="1"/>
    <xf numFmtId="0" fontId="2" fillId="0" borderId="1" xfId="0" applyFont="1" applyBorder="1"/>
    <xf numFmtId="0" fontId="3" fillId="0" borderId="2" xfId="0" applyFont="1" applyBorder="1"/>
    <xf numFmtId="0" fontId="0" fillId="0" borderId="7" xfId="0" applyBorder="1"/>
    <xf numFmtId="0" fontId="0" fillId="0" borderId="14" xfId="0" applyBorder="1"/>
    <xf numFmtId="0" fontId="0" fillId="0" borderId="1" xfId="0" applyBorder="1" applyAlignment="1">
      <alignment horizontal="center"/>
    </xf>
    <xf numFmtId="1" fontId="0" fillId="0" borderId="0" xfId="0" applyNumberFormat="1"/>
    <xf numFmtId="0" fontId="0" fillId="2" borderId="2" xfId="0" applyFill="1" applyBorder="1" applyAlignment="1"/>
    <xf numFmtId="0" fontId="0" fillId="2" borderId="5" xfId="0" applyFill="1" applyBorder="1" applyAlignment="1"/>
    <xf numFmtId="0" fontId="0" fillId="2" borderId="3" xfId="0" applyFill="1" applyBorder="1" applyAlignment="1"/>
    <xf numFmtId="0" fontId="0" fillId="2" borderId="6" xfId="0" applyFill="1" applyBorder="1" applyAlignment="1"/>
    <xf numFmtId="0" fontId="0" fillId="2" borderId="7" xfId="0" applyFill="1" applyBorder="1" applyAlignment="1"/>
    <xf numFmtId="0" fontId="0" fillId="2" borderId="8" xfId="0" applyFill="1" applyBorder="1" applyAlignment="1"/>
    <xf numFmtId="0" fontId="0" fillId="0" borderId="0" xfId="0" applyAlignment="1"/>
    <xf numFmtId="165" fontId="0" fillId="2" borderId="2" xfId="0" applyNumberFormat="1" applyFill="1" applyBorder="1" applyAlignment="1"/>
    <xf numFmtId="165" fontId="0" fillId="2" borderId="5" xfId="0" applyNumberFormat="1" applyFill="1" applyBorder="1" applyAlignment="1"/>
    <xf numFmtId="165" fontId="0" fillId="2" borderId="3" xfId="0" applyNumberFormat="1" applyFill="1" applyBorder="1" applyAlignment="1"/>
    <xf numFmtId="0" fontId="0" fillId="0" borderId="9" xfId="0" applyBorder="1" applyAlignment="1"/>
    <xf numFmtId="0" fontId="0" fillId="0" borderId="5" xfId="0" applyBorder="1" applyAlignment="1"/>
    <xf numFmtId="0" fontId="0" fillId="0" borderId="3" xfId="0" applyBorder="1" applyAlignment="1"/>
    <xf numFmtId="0" fontId="0" fillId="0" borderId="2" xfId="0" applyBorder="1" applyAlignment="1"/>
    <xf numFmtId="0" fontId="1" fillId="3" borderId="2" xfId="0" applyFont="1" applyFill="1" applyBorder="1" applyAlignment="1"/>
    <xf numFmtId="0" fontId="1" fillId="3" borderId="5" xfId="0" applyFont="1" applyFill="1" applyBorder="1" applyAlignment="1"/>
    <xf numFmtId="0" fontId="1" fillId="3" borderId="3" xfId="0" applyFont="1" applyFill="1" applyBorder="1" applyAlignment="1"/>
    <xf numFmtId="0" fontId="1" fillId="3" borderId="2" xfId="0" applyFont="1" applyFill="1" applyBorder="1" applyAlignment="1">
      <alignment horizontal="left"/>
    </xf>
    <xf numFmtId="0" fontId="1" fillId="3" borderId="5" xfId="0" applyFont="1" applyFill="1" applyBorder="1" applyAlignment="1">
      <alignment horizontal="left"/>
    </xf>
    <xf numFmtId="0" fontId="1" fillId="3" borderId="3" xfId="0" applyFont="1" applyFill="1" applyBorder="1" applyAlignment="1">
      <alignment horizontal="left"/>
    </xf>
    <xf numFmtId="0" fontId="2" fillId="0" borderId="0" xfId="0" applyFont="1" applyAlignment="1"/>
    <xf numFmtId="0" fontId="0" fillId="0" borderId="1" xfId="0" applyBorder="1" applyAlignment="1"/>
    <xf numFmtId="0" fontId="2" fillId="0" borderId="1" xfId="0" applyFont="1" applyBorder="1" applyAlignment="1">
      <alignment horizontal="center"/>
    </xf>
    <xf numFmtId="0" fontId="0" fillId="0" borderId="4" xfId="0" applyBorder="1" applyAlignment="1"/>
    <xf numFmtId="0" fontId="0" fillId="0" borderId="6" xfId="0" applyBorder="1" applyAlignment="1"/>
    <xf numFmtId="0" fontId="0" fillId="0" borderId="7" xfId="0" applyBorder="1" applyAlignment="1"/>
    <xf numFmtId="0" fontId="0" fillId="0" borderId="8" xfId="0" applyBorder="1" applyAlignment="1"/>
    <xf numFmtId="0" fontId="2" fillId="0" borderId="1" xfId="0" applyFont="1" applyBorder="1" applyAlignment="1"/>
    <xf numFmtId="0" fontId="0" fillId="0" borderId="12" xfId="0" applyBorder="1" applyAlignment="1"/>
    <xf numFmtId="164" fontId="0" fillId="0" borderId="2" xfId="0" applyNumberFormat="1" applyBorder="1" applyAlignment="1">
      <alignment horizontal="center"/>
    </xf>
    <xf numFmtId="164" fontId="0" fillId="0" borderId="5" xfId="0" applyNumberFormat="1" applyBorder="1" applyAlignment="1">
      <alignment horizontal="center"/>
    </xf>
    <xf numFmtId="164" fontId="0" fillId="0" borderId="3" xfId="0" applyNumberFormat="1" applyBorder="1" applyAlignment="1">
      <alignment horizontal="center"/>
    </xf>
    <xf numFmtId="0" fontId="0" fillId="0" borderId="0" xfId="0" applyAlignment="1">
      <alignment horizontal="left" vertical="top"/>
    </xf>
    <xf numFmtId="0" fontId="0" fillId="0" borderId="4"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12" xfId="0"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tabSelected="1" view="pageLayout" zoomScale="150" zoomScalePageLayoutView="150" workbookViewId="0">
      <selection activeCell="C1" sqref="C1:H1"/>
    </sheetView>
  </sheetViews>
  <sheetFormatPr defaultColWidth="5.125" defaultRowHeight="12.75" x14ac:dyDescent="0.2"/>
  <cols>
    <col min="5" max="5" width="5.25" bestFit="1" customWidth="1"/>
    <col min="10" max="10" width="7.125" bestFit="1" customWidth="1"/>
    <col min="12" max="12" width="7.125" bestFit="1" customWidth="1"/>
  </cols>
  <sheetData>
    <row r="1" spans="1:13" x14ac:dyDescent="0.2">
      <c r="A1" t="s">
        <v>51</v>
      </c>
      <c r="C1" s="31"/>
      <c r="D1" s="32"/>
      <c r="E1" s="32"/>
      <c r="F1" s="32"/>
      <c r="G1" s="32"/>
      <c r="H1" s="33"/>
      <c r="I1" s="37" t="s">
        <v>9</v>
      </c>
      <c r="J1" s="41"/>
      <c r="K1" s="31"/>
      <c r="L1" s="42"/>
      <c r="M1" s="43"/>
    </row>
    <row r="2" spans="1:13" x14ac:dyDescent="0.2">
      <c r="A2" t="s">
        <v>52</v>
      </c>
      <c r="D2" s="34"/>
      <c r="E2" s="35"/>
      <c r="F2" s="35"/>
      <c r="G2" s="35"/>
      <c r="H2" s="36"/>
      <c r="I2" s="37" t="s">
        <v>8</v>
      </c>
      <c r="J2" s="37"/>
      <c r="K2" s="37"/>
      <c r="L2" s="41"/>
      <c r="M2" s="20"/>
    </row>
    <row r="3" spans="1:13" x14ac:dyDescent="0.2">
      <c r="A3" t="s">
        <v>53</v>
      </c>
      <c r="J3" s="38"/>
      <c r="K3" s="39"/>
      <c r="L3" s="39"/>
      <c r="M3" s="40"/>
    </row>
    <row r="5" spans="1:13" ht="12.95" customHeight="1" x14ac:dyDescent="0.2">
      <c r="A5" s="2" t="s">
        <v>60</v>
      </c>
    </row>
    <row r="6" spans="1:13" x14ac:dyDescent="0.2">
      <c r="A6" t="s">
        <v>10</v>
      </c>
      <c r="L6" s="6"/>
    </row>
    <row r="7" spans="1:13" x14ac:dyDescent="0.2">
      <c r="A7" t="s">
        <v>11</v>
      </c>
      <c r="L7" t="e">
        <f>L6/M2</f>
        <v>#DIV/0!</v>
      </c>
    </row>
    <row r="8" spans="1:13" x14ac:dyDescent="0.2">
      <c r="A8" t="s">
        <v>12</v>
      </c>
      <c r="L8" s="6">
        <v>5</v>
      </c>
    </row>
    <row r="9" spans="1:13" x14ac:dyDescent="0.2">
      <c r="A9" t="s">
        <v>13</v>
      </c>
      <c r="L9" t="e">
        <f>L8*L7</f>
        <v>#DIV/0!</v>
      </c>
    </row>
    <row r="11" spans="1:13" x14ac:dyDescent="0.2">
      <c r="A11" s="2" t="s">
        <v>58</v>
      </c>
      <c r="L11" s="11" t="s">
        <v>20</v>
      </c>
      <c r="M11" s="11" t="s">
        <v>21</v>
      </c>
    </row>
    <row r="12" spans="1:13" x14ac:dyDescent="0.2">
      <c r="A12" t="s">
        <v>14</v>
      </c>
      <c r="J12" s="5" t="e">
        <f>J16*0.7</f>
        <v>#DIV/0!</v>
      </c>
      <c r="L12" s="1"/>
      <c r="M12" s="1"/>
    </row>
    <row r="13" spans="1:13" x14ac:dyDescent="0.2">
      <c r="A13" t="s">
        <v>15</v>
      </c>
      <c r="J13" s="5" t="e">
        <f>J12/4</f>
        <v>#DIV/0!</v>
      </c>
      <c r="L13" s="1"/>
      <c r="M13" s="1"/>
    </row>
    <row r="14" spans="1:13" x14ac:dyDescent="0.2">
      <c r="A14" t="s">
        <v>16</v>
      </c>
      <c r="J14" s="5" t="e">
        <f>J16*0.2</f>
        <v>#DIV/0!</v>
      </c>
      <c r="L14" s="1"/>
      <c r="M14" s="1"/>
    </row>
    <row r="15" spans="1:13" x14ac:dyDescent="0.2">
      <c r="A15" t="s">
        <v>17</v>
      </c>
      <c r="J15" s="5" t="e">
        <f>J16*0.1</f>
        <v>#DIV/0!</v>
      </c>
      <c r="L15" s="1"/>
      <c r="M15" s="1"/>
    </row>
    <row r="16" spans="1:13" x14ac:dyDescent="0.2">
      <c r="A16" s="12" t="s">
        <v>59</v>
      </c>
      <c r="J16" s="5" t="e">
        <f>L9</f>
        <v>#DIV/0!</v>
      </c>
      <c r="L16" s="1"/>
      <c r="M16" s="1"/>
    </row>
    <row r="18" spans="1:13" x14ac:dyDescent="0.2">
      <c r="L18" s="11" t="s">
        <v>20</v>
      </c>
      <c r="M18" s="11" t="s">
        <v>21</v>
      </c>
    </row>
    <row r="19" spans="1:13" x14ac:dyDescent="0.2">
      <c r="A19" t="s">
        <v>55</v>
      </c>
      <c r="J19" s="7"/>
      <c r="K19" s="9"/>
      <c r="L19" s="1"/>
      <c r="M19" s="1"/>
    </row>
    <row r="20" spans="1:13" x14ac:dyDescent="0.2">
      <c r="A20" t="s">
        <v>22</v>
      </c>
      <c r="J20" s="7"/>
      <c r="K20" s="9"/>
      <c r="L20" s="1"/>
      <c r="M20" s="1"/>
    </row>
    <row r="21" spans="1:13" x14ac:dyDescent="0.2">
      <c r="A21" t="s">
        <v>23</v>
      </c>
      <c r="J21" s="13">
        <f>J19-J20</f>
        <v>0</v>
      </c>
      <c r="K21" s="10"/>
      <c r="L21" s="1"/>
      <c r="M21" s="1"/>
    </row>
    <row r="22" spans="1:13" x14ac:dyDescent="0.2">
      <c r="A22" t="s">
        <v>63</v>
      </c>
      <c r="J22" s="7"/>
      <c r="K22" s="9"/>
      <c r="L22" s="1"/>
      <c r="M22" s="1"/>
    </row>
    <row r="23" spans="1:13" x14ac:dyDescent="0.2">
      <c r="A23" t="s">
        <v>64</v>
      </c>
      <c r="J23" s="13">
        <f>J21-J22</f>
        <v>0</v>
      </c>
      <c r="K23" s="10"/>
      <c r="L23" s="1"/>
      <c r="M23" s="1"/>
    </row>
    <row r="24" spans="1:13" x14ac:dyDescent="0.2">
      <c r="A24" t="s">
        <v>65</v>
      </c>
      <c r="E24" s="6">
        <v>30</v>
      </c>
      <c r="F24" t="s">
        <v>66</v>
      </c>
      <c r="L24" s="37"/>
      <c r="M24" s="37"/>
    </row>
    <row r="25" spans="1:13" x14ac:dyDescent="0.2">
      <c r="A25" t="s">
        <v>2</v>
      </c>
      <c r="J25" s="14">
        <f>J23/E24</f>
        <v>0</v>
      </c>
      <c r="L25" s="1"/>
      <c r="M25" s="1"/>
    </row>
    <row r="27" spans="1:13" x14ac:dyDescent="0.2">
      <c r="A27" s="2" t="s">
        <v>57</v>
      </c>
      <c r="L27" s="11" t="s">
        <v>18</v>
      </c>
      <c r="M27" s="11" t="s">
        <v>19</v>
      </c>
    </row>
    <row r="28" spans="1:13" x14ac:dyDescent="0.2">
      <c r="A28" t="s">
        <v>3</v>
      </c>
      <c r="J28" s="14">
        <f>J25/3</f>
        <v>0</v>
      </c>
      <c r="L28" s="1"/>
      <c r="M28" s="1"/>
    </row>
    <row r="29" spans="1:13" x14ac:dyDescent="0.2">
      <c r="A29" t="s">
        <v>4</v>
      </c>
      <c r="J29" s="14">
        <f>J28*2</f>
        <v>0</v>
      </c>
      <c r="L29" s="1"/>
      <c r="M29" s="1"/>
    </row>
    <row r="30" spans="1:13" x14ac:dyDescent="0.2">
      <c r="A30" t="s">
        <v>5</v>
      </c>
      <c r="J30" s="14">
        <f>J29*0.7</f>
        <v>0</v>
      </c>
      <c r="L30" s="1"/>
      <c r="M30" s="1"/>
    </row>
    <row r="31" spans="1:13" x14ac:dyDescent="0.2">
      <c r="A31" t="s">
        <v>6</v>
      </c>
      <c r="J31" s="14">
        <f>J30/4</f>
        <v>0</v>
      </c>
      <c r="L31" s="1"/>
      <c r="M31" s="1"/>
    </row>
    <row r="32" spans="1:13" x14ac:dyDescent="0.2">
      <c r="A32" t="s">
        <v>7</v>
      </c>
      <c r="J32" s="14">
        <f>J29*0.3</f>
        <v>0</v>
      </c>
      <c r="L32" s="1"/>
      <c r="M32" s="1"/>
    </row>
    <row r="33" spans="1:13" x14ac:dyDescent="0.2">
      <c r="A33" t="s">
        <v>56</v>
      </c>
      <c r="J33" s="15">
        <f>(J21/E24)*0.3</f>
        <v>0</v>
      </c>
      <c r="L33" s="1"/>
      <c r="M33" s="1"/>
    </row>
    <row r="35" spans="1:13" x14ac:dyDescent="0.2">
      <c r="A35" s="2" t="s">
        <v>46</v>
      </c>
    </row>
    <row r="36" spans="1:13" x14ac:dyDescent="0.2">
      <c r="A36" t="s">
        <v>61</v>
      </c>
      <c r="J36" s="30" t="e">
        <f>J16*4</f>
        <v>#DIV/0!</v>
      </c>
      <c r="L36" s="11" t="s">
        <v>18</v>
      </c>
      <c r="M36" s="11" t="s">
        <v>19</v>
      </c>
    </row>
    <row r="37" spans="1:13" x14ac:dyDescent="0.2">
      <c r="F37" t="s">
        <v>47</v>
      </c>
      <c r="J37" s="15" t="e">
        <f>J36/4</f>
        <v>#DIV/0!</v>
      </c>
      <c r="L37" s="1"/>
      <c r="M37" s="1"/>
    </row>
    <row r="38" spans="1:13" x14ac:dyDescent="0.2">
      <c r="F38" t="s">
        <v>48</v>
      </c>
      <c r="J38" s="15" t="e">
        <f>J36/4</f>
        <v>#DIV/0!</v>
      </c>
      <c r="K38" s="2"/>
      <c r="L38" s="1"/>
      <c r="M38" s="1"/>
    </row>
    <row r="39" spans="1:13" x14ac:dyDescent="0.2">
      <c r="F39" t="s">
        <v>49</v>
      </c>
      <c r="J39" s="15" t="e">
        <f>J36/4</f>
        <v>#DIV/0!</v>
      </c>
      <c r="K39" s="16"/>
      <c r="L39" s="1"/>
      <c r="M39" s="1"/>
    </row>
    <row r="40" spans="1:13" x14ac:dyDescent="0.2">
      <c r="F40" t="s">
        <v>50</v>
      </c>
      <c r="J40" s="15" t="e">
        <f>J36/4</f>
        <v>#DIV/0!</v>
      </c>
      <c r="K40" s="17"/>
      <c r="L40" s="1"/>
      <c r="M40" s="1"/>
    </row>
    <row r="41" spans="1:13" x14ac:dyDescent="0.2">
      <c r="A41" t="s">
        <v>62</v>
      </c>
      <c r="J41" s="30">
        <f>J25*4</f>
        <v>0</v>
      </c>
      <c r="L41" s="11" t="s">
        <v>18</v>
      </c>
      <c r="M41" s="11" t="s">
        <v>19</v>
      </c>
    </row>
    <row r="42" spans="1:13" x14ac:dyDescent="0.2">
      <c r="F42" t="s">
        <v>47</v>
      </c>
      <c r="J42" s="15">
        <f>J41/4</f>
        <v>0</v>
      </c>
      <c r="L42" s="1"/>
      <c r="M42" s="1"/>
    </row>
    <row r="43" spans="1:13" x14ac:dyDescent="0.2">
      <c r="F43" t="s">
        <v>48</v>
      </c>
      <c r="J43" s="15">
        <f>J41/4</f>
        <v>0</v>
      </c>
      <c r="L43" s="1"/>
      <c r="M43" s="1"/>
    </row>
    <row r="44" spans="1:13" x14ac:dyDescent="0.2">
      <c r="F44" t="s">
        <v>49</v>
      </c>
      <c r="J44" s="15">
        <f>J41/4</f>
        <v>0</v>
      </c>
      <c r="L44" s="1"/>
      <c r="M44" s="1"/>
    </row>
    <row r="45" spans="1:13" x14ac:dyDescent="0.2">
      <c r="F45" t="s">
        <v>50</v>
      </c>
      <c r="J45" s="15">
        <f>J41/4</f>
        <v>0</v>
      </c>
      <c r="L45" s="1"/>
      <c r="M45" s="1"/>
    </row>
  </sheetData>
  <mergeCells count="7">
    <mergeCell ref="C1:H1"/>
    <mergeCell ref="D2:H2"/>
    <mergeCell ref="L24:M24"/>
    <mergeCell ref="J3:M3"/>
    <mergeCell ref="I2:L2"/>
    <mergeCell ref="I1:J1"/>
    <mergeCell ref="K1:M1"/>
  </mergeCells>
  <phoneticPr fontId="4" type="noConversion"/>
  <pageMargins left="0.75" right="0.75" top="1" bottom="1" header="0.5" footer="0.5"/>
  <pageSetup orientation="portrait" horizontalDpi="4294967292" verticalDpi="4294967292" r:id="rId1"/>
  <legacyDrawing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view="pageLayout" zoomScale="150" zoomScalePageLayoutView="150" workbookViewId="0">
      <selection activeCell="I5" sqref="I5:L5"/>
    </sheetView>
  </sheetViews>
  <sheetFormatPr defaultColWidth="5.125" defaultRowHeight="12.75" x14ac:dyDescent="0.2"/>
  <cols>
    <col min="3" max="4" width="5.125" customWidth="1"/>
    <col min="7" max="7" width="5.125" customWidth="1"/>
  </cols>
  <sheetData>
    <row r="1" spans="1:13" x14ac:dyDescent="0.2">
      <c r="A1" s="2" t="s">
        <v>95</v>
      </c>
    </row>
    <row r="2" spans="1:13" x14ac:dyDescent="0.2">
      <c r="A2" s="2" t="s">
        <v>96</v>
      </c>
    </row>
    <row r="3" spans="1:13" ht="12.95" customHeight="1" x14ac:dyDescent="0.2">
      <c r="A3" s="2" t="s">
        <v>97</v>
      </c>
    </row>
    <row r="4" spans="1:13" ht="12.95" customHeight="1" x14ac:dyDescent="0.2"/>
    <row r="5" spans="1:13" x14ac:dyDescent="0.2">
      <c r="A5" s="2" t="s">
        <v>41</v>
      </c>
      <c r="H5" s="18"/>
      <c r="I5" s="45"/>
      <c r="J5" s="46"/>
      <c r="K5" s="46"/>
      <c r="L5" s="47"/>
    </row>
    <row r="7" spans="1:13" x14ac:dyDescent="0.2">
      <c r="A7" s="51" t="s">
        <v>40</v>
      </c>
      <c r="B7" s="51"/>
      <c r="C7" s="51"/>
      <c r="D7" s="51"/>
      <c r="E7" s="51"/>
      <c r="F7" s="51"/>
      <c r="G7" s="51"/>
      <c r="H7" s="51"/>
      <c r="I7" s="51"/>
      <c r="J7" s="51"/>
      <c r="K7" s="51"/>
      <c r="L7" s="51"/>
      <c r="M7" s="51"/>
    </row>
    <row r="8" spans="1:13" x14ac:dyDescent="0.2">
      <c r="A8" s="45"/>
      <c r="B8" s="46"/>
      <c r="C8" s="46"/>
      <c r="D8" s="46"/>
      <c r="E8" s="46"/>
      <c r="F8" s="46"/>
      <c r="G8" s="46"/>
      <c r="H8" s="46"/>
      <c r="I8" s="46"/>
      <c r="J8" s="46"/>
      <c r="K8" s="46"/>
      <c r="L8" s="46"/>
      <c r="M8" s="47"/>
    </row>
    <row r="10" spans="1:13" x14ac:dyDescent="0.2">
      <c r="A10" s="2" t="s">
        <v>39</v>
      </c>
    </row>
    <row r="11" spans="1:13" x14ac:dyDescent="0.2">
      <c r="A11" s="48"/>
      <c r="B11" s="49"/>
      <c r="C11" s="49"/>
      <c r="D11" s="49"/>
      <c r="E11" s="49"/>
      <c r="F11" s="49"/>
      <c r="G11" s="49"/>
      <c r="H11" s="49"/>
      <c r="I11" s="49"/>
      <c r="J11" s="49"/>
      <c r="K11" s="49"/>
      <c r="L11" s="49"/>
      <c r="M11" s="50"/>
    </row>
    <row r="13" spans="1:13" x14ac:dyDescent="0.2">
      <c r="A13" s="2" t="s">
        <v>28</v>
      </c>
    </row>
    <row r="14" spans="1:13" x14ac:dyDescent="0.2">
      <c r="A14" s="48"/>
      <c r="B14" s="49"/>
      <c r="C14" s="49"/>
      <c r="D14" s="49"/>
      <c r="E14" s="49"/>
      <c r="F14" s="49"/>
      <c r="G14" s="49"/>
      <c r="H14" s="49"/>
      <c r="I14" s="49"/>
      <c r="J14" s="49"/>
      <c r="K14" s="49"/>
      <c r="L14" s="49"/>
      <c r="M14" s="50"/>
    </row>
    <row r="16" spans="1:13" x14ac:dyDescent="0.2">
      <c r="A16" s="2" t="s">
        <v>85</v>
      </c>
    </row>
    <row r="17" spans="1:13" x14ac:dyDescent="0.2">
      <c r="A17" s="2" t="s">
        <v>86</v>
      </c>
    </row>
    <row r="19" spans="1:13" x14ac:dyDescent="0.2">
      <c r="A19" s="53" t="s">
        <v>87</v>
      </c>
      <c r="B19" s="53"/>
      <c r="C19" s="53"/>
      <c r="D19" s="53"/>
      <c r="E19" s="53"/>
      <c r="F19" s="53"/>
      <c r="G19" s="53" t="s">
        <v>88</v>
      </c>
      <c r="H19" s="53"/>
      <c r="I19" s="53"/>
      <c r="J19" s="53"/>
      <c r="K19" s="53"/>
      <c r="L19" s="53"/>
      <c r="M19" s="53"/>
    </row>
    <row r="20" spans="1:13" x14ac:dyDescent="0.2">
      <c r="A20" s="52"/>
      <c r="B20" s="52"/>
      <c r="C20" s="52"/>
      <c r="D20" s="52"/>
      <c r="E20" s="52"/>
      <c r="F20" s="52"/>
      <c r="G20" s="52"/>
      <c r="H20" s="52"/>
      <c r="I20" s="52"/>
      <c r="J20" s="52"/>
      <c r="K20" s="52"/>
      <c r="L20" s="52"/>
      <c r="M20" s="52"/>
    </row>
    <row r="21" spans="1:13" x14ac:dyDescent="0.2">
      <c r="A21" s="52"/>
      <c r="B21" s="52"/>
      <c r="C21" s="52"/>
      <c r="D21" s="52"/>
      <c r="E21" s="52"/>
      <c r="F21" s="52"/>
      <c r="G21" s="52"/>
      <c r="H21" s="52"/>
      <c r="I21" s="52"/>
      <c r="J21" s="52"/>
      <c r="K21" s="52"/>
      <c r="L21" s="52"/>
      <c r="M21" s="52"/>
    </row>
    <row r="22" spans="1:13" x14ac:dyDescent="0.2">
      <c r="A22" s="52"/>
      <c r="B22" s="52"/>
      <c r="C22" s="52"/>
      <c r="D22" s="52"/>
      <c r="E22" s="52"/>
      <c r="F22" s="52"/>
      <c r="G22" s="52"/>
      <c r="H22" s="52"/>
      <c r="I22" s="52"/>
      <c r="J22" s="52"/>
      <c r="K22" s="52"/>
      <c r="L22" s="52"/>
      <c r="M22" s="52"/>
    </row>
    <row r="23" spans="1:13" x14ac:dyDescent="0.2">
      <c r="A23" s="52"/>
      <c r="B23" s="52"/>
      <c r="C23" s="52"/>
      <c r="D23" s="52"/>
      <c r="E23" s="52"/>
      <c r="F23" s="52"/>
      <c r="G23" s="52"/>
      <c r="H23" s="52"/>
      <c r="I23" s="52"/>
      <c r="J23" s="52"/>
      <c r="K23" s="52"/>
      <c r="L23" s="52"/>
      <c r="M23" s="52"/>
    </row>
    <row r="24" spans="1:13" x14ac:dyDescent="0.2">
      <c r="A24" s="52"/>
      <c r="B24" s="52"/>
      <c r="C24" s="52"/>
      <c r="D24" s="52"/>
      <c r="E24" s="52"/>
      <c r="F24" s="52"/>
      <c r="G24" s="52"/>
      <c r="H24" s="52"/>
      <c r="I24" s="52"/>
      <c r="J24" s="52"/>
      <c r="K24" s="52"/>
      <c r="L24" s="52"/>
      <c r="M24" s="52"/>
    </row>
    <row r="25" spans="1:13" x14ac:dyDescent="0.2">
      <c r="A25" s="52"/>
      <c r="B25" s="52"/>
      <c r="C25" s="52"/>
      <c r="D25" s="52"/>
      <c r="E25" s="52"/>
      <c r="F25" s="52"/>
      <c r="G25" s="52"/>
      <c r="H25" s="52"/>
      <c r="I25" s="52"/>
      <c r="J25" s="52"/>
      <c r="K25" s="52"/>
      <c r="L25" s="52"/>
      <c r="M25" s="52"/>
    </row>
    <row r="26" spans="1:13" x14ac:dyDescent="0.2">
      <c r="A26" s="52"/>
      <c r="B26" s="52"/>
      <c r="C26" s="52"/>
      <c r="D26" s="52"/>
      <c r="E26" s="52"/>
      <c r="F26" s="52"/>
      <c r="G26" s="52"/>
      <c r="H26" s="52"/>
      <c r="I26" s="52"/>
      <c r="J26" s="52"/>
      <c r="K26" s="52"/>
      <c r="L26" s="52"/>
      <c r="M26" s="52"/>
    </row>
    <row r="27" spans="1:13" x14ac:dyDescent="0.2">
      <c r="A27" s="54"/>
      <c r="B27" s="54"/>
      <c r="C27" s="54"/>
      <c r="D27" s="54"/>
      <c r="E27" s="54"/>
      <c r="F27" s="54"/>
    </row>
    <row r="28" spans="1:13" x14ac:dyDescent="0.2">
      <c r="A28" s="22" t="s">
        <v>89</v>
      </c>
      <c r="B28" s="23"/>
      <c r="C28" s="23"/>
      <c r="D28" s="23"/>
      <c r="E28" s="23"/>
      <c r="F28" s="23"/>
      <c r="G28" s="23"/>
      <c r="H28" s="23"/>
      <c r="I28" s="23"/>
      <c r="J28" s="23"/>
      <c r="K28" s="23"/>
      <c r="L28" s="23"/>
      <c r="M28" s="3"/>
    </row>
    <row r="29" spans="1:13" x14ac:dyDescent="0.2">
      <c r="A29" s="24" t="s">
        <v>90</v>
      </c>
      <c r="B29" s="18"/>
      <c r="C29" s="18"/>
      <c r="D29" s="18"/>
      <c r="E29" s="18"/>
      <c r="F29" s="18"/>
      <c r="G29" s="18"/>
      <c r="H29" s="18"/>
      <c r="I29" s="18"/>
      <c r="J29" s="18"/>
      <c r="K29" s="18"/>
      <c r="L29" s="18"/>
      <c r="M29" s="4"/>
    </row>
    <row r="30" spans="1:13" x14ac:dyDescent="0.2">
      <c r="A30" s="55"/>
      <c r="B30" s="56"/>
      <c r="C30" s="56"/>
      <c r="D30" s="56"/>
      <c r="E30" s="56"/>
      <c r="F30" s="56"/>
      <c r="G30" s="56"/>
      <c r="H30" s="56"/>
      <c r="I30" s="56"/>
      <c r="J30" s="56"/>
      <c r="K30" s="56"/>
      <c r="L30" s="56"/>
      <c r="M30" s="57"/>
    </row>
    <row r="31" spans="1:13" x14ac:dyDescent="0.2">
      <c r="A31" s="44" t="s">
        <v>91</v>
      </c>
      <c r="B31" s="42"/>
      <c r="C31" s="42"/>
      <c r="D31" s="42"/>
      <c r="E31" s="42"/>
      <c r="F31" s="42"/>
      <c r="G31" s="42"/>
      <c r="H31" s="42"/>
      <c r="I31" s="42"/>
      <c r="J31" s="42"/>
      <c r="K31" s="42"/>
      <c r="L31" s="42"/>
      <c r="M31" s="43"/>
    </row>
    <row r="32" spans="1:13" x14ac:dyDescent="0.2">
      <c r="A32" s="44"/>
      <c r="B32" s="42"/>
      <c r="C32" s="42"/>
      <c r="D32" s="42"/>
      <c r="E32" s="42"/>
      <c r="F32" s="43"/>
      <c r="G32" s="44"/>
      <c r="H32" s="42"/>
      <c r="I32" s="42"/>
      <c r="J32" s="42"/>
      <c r="K32" s="42"/>
      <c r="L32" s="42"/>
      <c r="M32" s="43"/>
    </row>
    <row r="33" spans="1:13" x14ac:dyDescent="0.2">
      <c r="A33" s="52"/>
      <c r="B33" s="52"/>
      <c r="C33" s="52"/>
      <c r="D33" s="52"/>
      <c r="E33" s="52"/>
      <c r="F33" s="52"/>
      <c r="G33" s="52"/>
      <c r="H33" s="52"/>
      <c r="I33" s="52"/>
      <c r="J33" s="52"/>
      <c r="K33" s="52"/>
      <c r="L33" s="52"/>
      <c r="M33" s="52"/>
    </row>
    <row r="34" spans="1:13" x14ac:dyDescent="0.2">
      <c r="A34" s="44" t="s">
        <v>92</v>
      </c>
      <c r="B34" s="42"/>
      <c r="C34" s="42"/>
      <c r="D34" s="42"/>
      <c r="E34" s="42"/>
      <c r="F34" s="42"/>
      <c r="G34" s="42"/>
      <c r="H34" s="42"/>
      <c r="I34" s="42"/>
      <c r="J34" s="42"/>
      <c r="K34" s="42"/>
      <c r="L34" s="42"/>
      <c r="M34" s="43"/>
    </row>
    <row r="35" spans="1:13" x14ac:dyDescent="0.2">
      <c r="A35" s="52"/>
      <c r="B35" s="52"/>
      <c r="C35" s="52"/>
      <c r="D35" s="52"/>
      <c r="E35" s="52"/>
      <c r="F35" s="52"/>
      <c r="G35" s="52"/>
      <c r="H35" s="52"/>
      <c r="I35" s="52"/>
      <c r="J35" s="52"/>
      <c r="K35" s="52"/>
      <c r="L35" s="52"/>
      <c r="M35" s="52"/>
    </row>
    <row r="36" spans="1:13" x14ac:dyDescent="0.2">
      <c r="A36" s="52"/>
      <c r="B36" s="52"/>
      <c r="C36" s="52"/>
      <c r="D36" s="52"/>
      <c r="E36" s="52"/>
      <c r="F36" s="52"/>
      <c r="G36" s="52"/>
      <c r="H36" s="52"/>
      <c r="I36" s="52"/>
      <c r="J36" s="52"/>
      <c r="K36" s="52"/>
      <c r="L36" s="52"/>
      <c r="M36" s="52"/>
    </row>
    <row r="37" spans="1:13" x14ac:dyDescent="0.2">
      <c r="A37" s="44" t="s">
        <v>93</v>
      </c>
      <c r="B37" s="42"/>
      <c r="C37" s="42"/>
      <c r="D37" s="42"/>
      <c r="E37" s="42"/>
      <c r="F37" s="42"/>
      <c r="G37" s="42"/>
      <c r="H37" s="42"/>
      <c r="I37" s="42"/>
      <c r="J37" s="42"/>
      <c r="K37" s="42"/>
      <c r="L37" s="42"/>
      <c r="M37" s="43"/>
    </row>
    <row r="38" spans="1:13" x14ac:dyDescent="0.2">
      <c r="A38" s="52"/>
      <c r="B38" s="52"/>
      <c r="C38" s="52"/>
      <c r="D38" s="52"/>
      <c r="E38" s="52"/>
      <c r="F38" s="52"/>
      <c r="G38" s="52"/>
      <c r="H38" s="52"/>
      <c r="I38" s="52"/>
      <c r="J38" s="52"/>
      <c r="K38" s="52"/>
      <c r="L38" s="52"/>
      <c r="M38" s="52"/>
    </row>
    <row r="39" spans="1:13" x14ac:dyDescent="0.2">
      <c r="A39" s="52"/>
      <c r="B39" s="52"/>
      <c r="C39" s="52"/>
      <c r="D39" s="52"/>
      <c r="E39" s="52"/>
      <c r="F39" s="52"/>
      <c r="G39" s="52"/>
      <c r="H39" s="52"/>
      <c r="I39" s="52"/>
      <c r="J39" s="52"/>
      <c r="K39" s="52"/>
      <c r="L39" s="52"/>
      <c r="M39" s="52"/>
    </row>
    <row r="41" spans="1:13" x14ac:dyDescent="0.2">
      <c r="A41" s="2" t="s">
        <v>77</v>
      </c>
    </row>
    <row r="42" spans="1:13" x14ac:dyDescent="0.2">
      <c r="A42" s="44"/>
      <c r="B42" s="42"/>
      <c r="C42" s="42"/>
      <c r="D42" s="42"/>
      <c r="E42" s="43"/>
    </row>
    <row r="43" spans="1:13" x14ac:dyDescent="0.2">
      <c r="A43" s="2" t="s">
        <v>78</v>
      </c>
    </row>
    <row r="44" spans="1:13" x14ac:dyDescent="0.2">
      <c r="A44" s="44"/>
      <c r="B44" s="42"/>
      <c r="C44" s="42"/>
      <c r="D44" s="42"/>
      <c r="E44" s="43"/>
      <c r="F44" s="44"/>
      <c r="G44" s="42"/>
      <c r="H44" s="42"/>
      <c r="I44" s="43"/>
      <c r="J44" s="44"/>
      <c r="K44" s="42"/>
      <c r="L44" s="42"/>
      <c r="M44" s="43"/>
    </row>
    <row r="45" spans="1:13" x14ac:dyDescent="0.2">
      <c r="A45" s="2" t="s">
        <v>80</v>
      </c>
    </row>
    <row r="46" spans="1:13" x14ac:dyDescent="0.2">
      <c r="A46" s="45"/>
      <c r="B46" s="46"/>
      <c r="C46" s="46"/>
      <c r="D46" s="46"/>
      <c r="E46" s="46"/>
      <c r="F46" s="46"/>
      <c r="G46" s="46"/>
      <c r="H46" s="46"/>
      <c r="I46" s="46"/>
      <c r="J46" s="46"/>
      <c r="K46" s="46"/>
      <c r="L46" s="46"/>
      <c r="M46" s="47"/>
    </row>
    <row r="47" spans="1:13" x14ac:dyDescent="0.2">
      <c r="A47" s="2" t="s">
        <v>79</v>
      </c>
    </row>
    <row r="48" spans="1:13" x14ac:dyDescent="0.2">
      <c r="A48" s="44"/>
      <c r="B48" s="42"/>
      <c r="C48" s="42"/>
      <c r="D48" s="42"/>
      <c r="E48" s="42"/>
      <c r="F48" s="42"/>
      <c r="G48" s="42"/>
      <c r="H48" s="42"/>
      <c r="I48" s="42"/>
      <c r="J48" s="42"/>
      <c r="K48" s="42"/>
      <c r="L48" s="42"/>
      <c r="M48" s="43"/>
    </row>
    <row r="49" spans="1:13" x14ac:dyDescent="0.2">
      <c r="A49" s="44"/>
      <c r="B49" s="42"/>
      <c r="C49" s="42"/>
      <c r="D49" s="42"/>
      <c r="E49" s="42"/>
      <c r="F49" s="42"/>
      <c r="G49" s="42"/>
      <c r="H49" s="42"/>
      <c r="I49" s="42"/>
      <c r="J49" s="42"/>
      <c r="K49" s="42"/>
      <c r="L49" s="42"/>
      <c r="M49" s="43"/>
    </row>
  </sheetData>
  <mergeCells count="45">
    <mergeCell ref="A35:F35"/>
    <mergeCell ref="G35:M35"/>
    <mergeCell ref="A34:M34"/>
    <mergeCell ref="A42:E42"/>
    <mergeCell ref="A44:E44"/>
    <mergeCell ref="F44:I44"/>
    <mergeCell ref="J44:M44"/>
    <mergeCell ref="A36:F36"/>
    <mergeCell ref="G36:M36"/>
    <mergeCell ref="A38:F38"/>
    <mergeCell ref="G38:M38"/>
    <mergeCell ref="A39:F39"/>
    <mergeCell ref="G39:M39"/>
    <mergeCell ref="A37:M37"/>
    <mergeCell ref="G32:M32"/>
    <mergeCell ref="A33:F33"/>
    <mergeCell ref="G33:M33"/>
    <mergeCell ref="A31:M31"/>
    <mergeCell ref="A30:M30"/>
    <mergeCell ref="A24:F24"/>
    <mergeCell ref="A25:F25"/>
    <mergeCell ref="A26:F26"/>
    <mergeCell ref="A27:F27"/>
    <mergeCell ref="A32:F32"/>
    <mergeCell ref="G22:M22"/>
    <mergeCell ref="G23:M23"/>
    <mergeCell ref="G24:M24"/>
    <mergeCell ref="G25:M25"/>
    <mergeCell ref="G26:M26"/>
    <mergeCell ref="A49:M49"/>
    <mergeCell ref="I5:L5"/>
    <mergeCell ref="A14:M14"/>
    <mergeCell ref="A46:M46"/>
    <mergeCell ref="A48:M48"/>
    <mergeCell ref="A7:M7"/>
    <mergeCell ref="A20:F20"/>
    <mergeCell ref="G20:M20"/>
    <mergeCell ref="A19:F19"/>
    <mergeCell ref="G19:M19"/>
    <mergeCell ref="A8:M8"/>
    <mergeCell ref="A11:M11"/>
    <mergeCell ref="A21:F21"/>
    <mergeCell ref="A22:F22"/>
    <mergeCell ref="A23:F23"/>
    <mergeCell ref="G21:M21"/>
  </mergeCells>
  <phoneticPr fontId="4"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150" zoomScalePageLayoutView="150" workbookViewId="0">
      <selection activeCell="G33" sqref="G33"/>
    </sheetView>
  </sheetViews>
  <sheetFormatPr defaultColWidth="11" defaultRowHeight="12.75" x14ac:dyDescent="0.2"/>
  <cols>
    <col min="5" max="5" width="10.75" customWidth="1"/>
    <col min="6" max="7" width="5.25" customWidth="1"/>
  </cols>
  <sheetData>
    <row r="1" spans="1:7" x14ac:dyDescent="0.2">
      <c r="A1" s="58" t="s">
        <v>81</v>
      </c>
      <c r="B1" s="58"/>
      <c r="C1" s="58"/>
      <c r="D1" s="58"/>
      <c r="E1" s="25" t="s">
        <v>82</v>
      </c>
      <c r="F1" s="25" t="s">
        <v>18</v>
      </c>
      <c r="G1" s="25" t="s">
        <v>83</v>
      </c>
    </row>
    <row r="2" spans="1:7" x14ac:dyDescent="0.2">
      <c r="A2" s="52" t="s">
        <v>84</v>
      </c>
      <c r="B2" s="52"/>
      <c r="C2" s="52"/>
      <c r="D2" s="52"/>
      <c r="E2" s="1"/>
      <c r="F2" s="1"/>
      <c r="G2" s="1"/>
    </row>
    <row r="3" spans="1:7" x14ac:dyDescent="0.2">
      <c r="A3" s="52"/>
      <c r="B3" s="52"/>
      <c r="C3" s="52"/>
      <c r="D3" s="52"/>
      <c r="E3" s="1"/>
      <c r="F3" s="1"/>
      <c r="G3" s="1"/>
    </row>
    <row r="4" spans="1:7" x14ac:dyDescent="0.2">
      <c r="A4" s="52"/>
      <c r="B4" s="52"/>
      <c r="C4" s="52"/>
      <c r="D4" s="52"/>
      <c r="E4" s="1"/>
      <c r="F4" s="1"/>
      <c r="G4" s="1"/>
    </row>
    <row r="5" spans="1:7" x14ac:dyDescent="0.2">
      <c r="A5" s="52"/>
      <c r="B5" s="52"/>
      <c r="C5" s="52"/>
      <c r="D5" s="52"/>
      <c r="E5" s="1"/>
      <c r="F5" s="1"/>
      <c r="G5" s="1"/>
    </row>
    <row r="6" spans="1:7" x14ac:dyDescent="0.2">
      <c r="A6" s="52"/>
      <c r="B6" s="52"/>
      <c r="C6" s="52"/>
      <c r="D6" s="52"/>
      <c r="E6" s="1"/>
      <c r="F6" s="1"/>
      <c r="G6" s="1"/>
    </row>
    <row r="7" spans="1:7" x14ac:dyDescent="0.2">
      <c r="A7" s="52"/>
      <c r="B7" s="52"/>
      <c r="C7" s="52"/>
      <c r="D7" s="52"/>
      <c r="E7" s="1"/>
      <c r="F7" s="1"/>
      <c r="G7" s="1"/>
    </row>
    <row r="8" spans="1:7" x14ac:dyDescent="0.2">
      <c r="A8" s="52"/>
      <c r="B8" s="52"/>
      <c r="C8" s="52"/>
      <c r="D8" s="52"/>
      <c r="E8" s="1"/>
      <c r="F8" s="1"/>
      <c r="G8" s="1"/>
    </row>
    <row r="9" spans="1:7" x14ac:dyDescent="0.2">
      <c r="A9" s="52"/>
      <c r="B9" s="52"/>
      <c r="C9" s="52"/>
      <c r="D9" s="52"/>
      <c r="E9" s="1"/>
      <c r="F9" s="1"/>
      <c r="G9" s="1"/>
    </row>
    <row r="10" spans="1:7" x14ac:dyDescent="0.2">
      <c r="A10" s="52"/>
      <c r="B10" s="52"/>
      <c r="C10" s="52"/>
      <c r="D10" s="52"/>
      <c r="E10" s="1"/>
      <c r="F10" s="1"/>
      <c r="G10" s="1"/>
    </row>
    <row r="11" spans="1:7" x14ac:dyDescent="0.2">
      <c r="A11" s="52"/>
      <c r="B11" s="52"/>
      <c r="C11" s="52"/>
      <c r="D11" s="52"/>
      <c r="E11" s="1"/>
      <c r="F11" s="1"/>
      <c r="G11" s="1"/>
    </row>
    <row r="12" spans="1:7" x14ac:dyDescent="0.2">
      <c r="A12" s="52"/>
      <c r="B12" s="52"/>
      <c r="C12" s="52"/>
      <c r="D12" s="52"/>
      <c r="E12" s="1"/>
      <c r="F12" s="1"/>
      <c r="G12" s="1"/>
    </row>
    <row r="13" spans="1:7" x14ac:dyDescent="0.2">
      <c r="A13" s="52"/>
      <c r="B13" s="52"/>
      <c r="C13" s="52"/>
      <c r="D13" s="52"/>
      <c r="E13" s="1"/>
      <c r="F13" s="1"/>
      <c r="G13" s="1"/>
    </row>
    <row r="14" spans="1:7" x14ac:dyDescent="0.2">
      <c r="A14" s="52"/>
      <c r="B14" s="52"/>
      <c r="C14" s="52"/>
      <c r="D14" s="52"/>
      <c r="E14" s="1"/>
      <c r="F14" s="1"/>
      <c r="G14" s="1"/>
    </row>
    <row r="15" spans="1:7" x14ac:dyDescent="0.2">
      <c r="A15" s="52"/>
      <c r="B15" s="52"/>
      <c r="C15" s="52"/>
      <c r="D15" s="52"/>
      <c r="E15" s="1"/>
      <c r="F15" s="1"/>
      <c r="G15" s="1"/>
    </row>
    <row r="16" spans="1:7" x14ac:dyDescent="0.2">
      <c r="A16" s="52"/>
      <c r="B16" s="52"/>
      <c r="C16" s="52"/>
      <c r="D16" s="52"/>
      <c r="E16" s="1"/>
      <c r="F16" s="1"/>
      <c r="G16" s="1"/>
    </row>
    <row r="17" spans="1:7" x14ac:dyDescent="0.2">
      <c r="A17" s="52"/>
      <c r="B17" s="52"/>
      <c r="C17" s="52"/>
      <c r="D17" s="52"/>
      <c r="E17" s="1"/>
      <c r="F17" s="1"/>
      <c r="G17" s="1"/>
    </row>
    <row r="18" spans="1:7" x14ac:dyDescent="0.2">
      <c r="A18" s="52"/>
      <c r="B18" s="52"/>
      <c r="C18" s="52"/>
      <c r="D18" s="52"/>
      <c r="E18" s="1"/>
      <c r="F18" s="1"/>
      <c r="G18" s="1"/>
    </row>
    <row r="19" spans="1:7" x14ac:dyDescent="0.2">
      <c r="A19" s="52"/>
      <c r="B19" s="52"/>
      <c r="C19" s="52"/>
      <c r="D19" s="52"/>
      <c r="E19" s="1"/>
      <c r="F19" s="1"/>
      <c r="G19" s="1"/>
    </row>
    <row r="20" spans="1:7" x14ac:dyDescent="0.2">
      <c r="A20" s="52"/>
      <c r="B20" s="52"/>
      <c r="C20" s="52"/>
      <c r="D20" s="52"/>
      <c r="E20" s="1"/>
      <c r="F20" s="1"/>
      <c r="G20" s="1"/>
    </row>
    <row r="21" spans="1:7" x14ac:dyDescent="0.2">
      <c r="A21" s="52"/>
      <c r="B21" s="52"/>
      <c r="C21" s="52"/>
      <c r="D21" s="52"/>
      <c r="E21" s="1"/>
      <c r="F21" s="1"/>
      <c r="G21" s="1"/>
    </row>
    <row r="22" spans="1:7" x14ac:dyDescent="0.2">
      <c r="A22" s="52"/>
      <c r="B22" s="52"/>
      <c r="C22" s="52"/>
      <c r="D22" s="52"/>
      <c r="E22" s="1"/>
      <c r="F22" s="1"/>
      <c r="G22" s="1"/>
    </row>
    <row r="23" spans="1:7" x14ac:dyDescent="0.2">
      <c r="A23" s="52"/>
      <c r="B23" s="52"/>
      <c r="C23" s="52"/>
      <c r="D23" s="52"/>
      <c r="E23" s="1"/>
      <c r="F23" s="1"/>
      <c r="G23" s="1"/>
    </row>
    <row r="24" spans="1:7" x14ac:dyDescent="0.2">
      <c r="A24" s="52"/>
      <c r="B24" s="52"/>
      <c r="C24" s="52"/>
      <c r="D24" s="52"/>
      <c r="E24" s="1"/>
      <c r="F24" s="1"/>
      <c r="G24" s="1"/>
    </row>
    <row r="25" spans="1:7" x14ac:dyDescent="0.2">
      <c r="A25" s="52"/>
      <c r="B25" s="52"/>
      <c r="C25" s="52"/>
      <c r="D25" s="52"/>
      <c r="E25" s="1"/>
      <c r="F25" s="1"/>
      <c r="G25" s="1"/>
    </row>
    <row r="26" spans="1:7" x14ac:dyDescent="0.2">
      <c r="A26" s="52"/>
      <c r="B26" s="52"/>
      <c r="C26" s="52"/>
      <c r="D26" s="52"/>
      <c r="E26" s="1"/>
      <c r="F26" s="1"/>
      <c r="G26" s="1"/>
    </row>
    <row r="27" spans="1:7" x14ac:dyDescent="0.2">
      <c r="A27" s="52"/>
      <c r="B27" s="52"/>
      <c r="C27" s="52"/>
      <c r="D27" s="52"/>
      <c r="E27" s="1"/>
      <c r="F27" s="1"/>
      <c r="G27" s="1"/>
    </row>
    <row r="28" spans="1:7" x14ac:dyDescent="0.2">
      <c r="A28" s="52"/>
      <c r="B28" s="52"/>
      <c r="C28" s="52"/>
      <c r="D28" s="52"/>
      <c r="E28" s="1"/>
      <c r="F28" s="1"/>
      <c r="G28" s="1"/>
    </row>
    <row r="29" spans="1:7" x14ac:dyDescent="0.2">
      <c r="A29" s="52"/>
      <c r="B29" s="52"/>
      <c r="C29" s="52"/>
      <c r="D29" s="52"/>
      <c r="E29" s="1"/>
      <c r="F29" s="1"/>
      <c r="G29" s="1"/>
    </row>
    <row r="30" spans="1:7" x14ac:dyDescent="0.2">
      <c r="A30" s="52"/>
      <c r="B30" s="52"/>
      <c r="C30" s="52"/>
      <c r="D30" s="52"/>
      <c r="E30" s="1"/>
      <c r="F30" s="1"/>
      <c r="G30" s="1"/>
    </row>
    <row r="31" spans="1:7" x14ac:dyDescent="0.2">
      <c r="A31" s="52"/>
      <c r="B31" s="52"/>
      <c r="C31" s="52"/>
      <c r="D31" s="52"/>
      <c r="E31" s="1"/>
      <c r="F31" s="1"/>
      <c r="G31" s="1"/>
    </row>
    <row r="32" spans="1:7" x14ac:dyDescent="0.2">
      <c r="A32" s="52"/>
      <c r="B32" s="52"/>
      <c r="C32" s="52"/>
      <c r="D32" s="52"/>
      <c r="E32" s="1"/>
      <c r="F32" s="1"/>
      <c r="G32" s="1"/>
    </row>
    <row r="34" spans="1:7" x14ac:dyDescent="0.2">
      <c r="A34" s="26" t="s">
        <v>67</v>
      </c>
      <c r="B34" s="21"/>
      <c r="C34" s="21"/>
      <c r="D34" s="21"/>
      <c r="E34" s="21"/>
      <c r="F34" s="21"/>
      <c r="G34" s="8"/>
    </row>
    <row r="35" spans="1:7" x14ac:dyDescent="0.2">
      <c r="A35" s="52"/>
      <c r="B35" s="52"/>
      <c r="C35" s="52"/>
      <c r="D35" s="52"/>
      <c r="E35" s="1"/>
      <c r="F35" s="1"/>
      <c r="G35" s="1"/>
    </row>
    <row r="36" spans="1:7" x14ac:dyDescent="0.2">
      <c r="A36" s="52"/>
      <c r="B36" s="52"/>
      <c r="C36" s="52"/>
      <c r="D36" s="52"/>
      <c r="E36" s="1"/>
      <c r="F36" s="1"/>
      <c r="G36" s="1"/>
    </row>
    <row r="37" spans="1:7" x14ac:dyDescent="0.2">
      <c r="A37" s="52"/>
      <c r="B37" s="52"/>
      <c r="C37" s="52"/>
      <c r="D37" s="52"/>
      <c r="E37" s="1"/>
      <c r="F37" s="1"/>
      <c r="G37" s="1"/>
    </row>
    <row r="38" spans="1:7" x14ac:dyDescent="0.2">
      <c r="A38" s="52"/>
      <c r="B38" s="52"/>
      <c r="C38" s="52"/>
      <c r="D38" s="52"/>
      <c r="E38" s="1"/>
      <c r="F38" s="1"/>
      <c r="G38" s="1"/>
    </row>
    <row r="39" spans="1:7" x14ac:dyDescent="0.2">
      <c r="A39" s="52"/>
      <c r="B39" s="52"/>
      <c r="C39" s="52"/>
      <c r="D39" s="52"/>
      <c r="E39" s="1"/>
      <c r="F39" s="1"/>
      <c r="G39" s="1"/>
    </row>
    <row r="41" spans="1:7" x14ac:dyDescent="0.2">
      <c r="A41" s="27" t="s">
        <v>68</v>
      </c>
      <c r="B41" s="27"/>
      <c r="C41" s="27"/>
    </row>
    <row r="42" spans="1:7" x14ac:dyDescent="0.2">
      <c r="A42" t="s">
        <v>69</v>
      </c>
    </row>
    <row r="43" spans="1:7" x14ac:dyDescent="0.2">
      <c r="A43" t="s">
        <v>70</v>
      </c>
    </row>
    <row r="44" spans="1:7" x14ac:dyDescent="0.2">
      <c r="A44" t="s">
        <v>71</v>
      </c>
    </row>
    <row r="45" spans="1:7" x14ac:dyDescent="0.2">
      <c r="A45" t="s">
        <v>72</v>
      </c>
    </row>
    <row r="46" spans="1:7" x14ac:dyDescent="0.2">
      <c r="A46" t="s">
        <v>73</v>
      </c>
    </row>
    <row r="47" spans="1:7" x14ac:dyDescent="0.2">
      <c r="A47" t="s">
        <v>74</v>
      </c>
    </row>
    <row r="49" spans="1:7" ht="13.5" thickBot="1" x14ac:dyDescent="0.25">
      <c r="A49" s="28" t="s">
        <v>75</v>
      </c>
      <c r="B49" s="28"/>
      <c r="C49" s="28"/>
      <c r="D49" s="28"/>
      <c r="E49" s="28" t="s">
        <v>76</v>
      </c>
      <c r="F49" s="28"/>
      <c r="G49" s="28"/>
    </row>
  </sheetData>
  <mergeCells count="37">
    <mergeCell ref="A39:D39"/>
    <mergeCell ref="A25:D25"/>
    <mergeCell ref="A27:D27"/>
    <mergeCell ref="A28:D28"/>
    <mergeCell ref="A29:D29"/>
    <mergeCell ref="A30:D30"/>
    <mergeCell ref="A31:D31"/>
    <mergeCell ref="A26:D26"/>
    <mergeCell ref="A32:D32"/>
    <mergeCell ref="A35:D35"/>
    <mergeCell ref="A36:D36"/>
    <mergeCell ref="A37:D37"/>
    <mergeCell ref="A38:D38"/>
    <mergeCell ref="A24:D24"/>
    <mergeCell ref="A13:D13"/>
    <mergeCell ref="A14:D14"/>
    <mergeCell ref="A15:D15"/>
    <mergeCell ref="A16:D16"/>
    <mergeCell ref="A17:D17"/>
    <mergeCell ref="A18:D18"/>
    <mergeCell ref="A19:D19"/>
    <mergeCell ref="A20:D20"/>
    <mergeCell ref="A21:D21"/>
    <mergeCell ref="A22:D22"/>
    <mergeCell ref="A23:D23"/>
    <mergeCell ref="A12:D12"/>
    <mergeCell ref="A1:D1"/>
    <mergeCell ref="A2:D2"/>
    <mergeCell ref="A3:D3"/>
    <mergeCell ref="A4:D4"/>
    <mergeCell ref="A5:D5"/>
    <mergeCell ref="A6:D6"/>
    <mergeCell ref="A7:D7"/>
    <mergeCell ref="A8:D8"/>
    <mergeCell ref="A9:D9"/>
    <mergeCell ref="A10:D10"/>
    <mergeCell ref="A11:D11"/>
  </mergeCells>
  <phoneticPr fontId="4"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150" zoomScalePageLayoutView="150" workbookViewId="0">
      <selection activeCell="L25" sqref="L25"/>
    </sheetView>
  </sheetViews>
  <sheetFormatPr defaultColWidth="5.125" defaultRowHeight="12.75" x14ac:dyDescent="0.2"/>
  <cols>
    <col min="1" max="2" width="5.125" customWidth="1"/>
  </cols>
  <sheetData>
    <row r="1" spans="1:13" x14ac:dyDescent="0.2">
      <c r="A1" t="s">
        <v>54</v>
      </c>
      <c r="C1" s="44">
        <f>'Action Plan'!K1</f>
        <v>0</v>
      </c>
      <c r="D1" s="42"/>
      <c r="E1" s="59"/>
      <c r="F1" t="s">
        <v>42</v>
      </c>
    </row>
    <row r="2" spans="1:13" x14ac:dyDescent="0.2">
      <c r="A2" t="s">
        <v>43</v>
      </c>
      <c r="E2" s="44">
        <f>'Action Plan'!D2</f>
        <v>0</v>
      </c>
      <c r="F2" s="42"/>
      <c r="G2" s="42"/>
      <c r="H2" s="42"/>
      <c r="I2" s="42"/>
      <c r="J2" s="43"/>
      <c r="K2" t="s">
        <v>44</v>
      </c>
    </row>
    <row r="3" spans="1:13" x14ac:dyDescent="0.2">
      <c r="A3" s="60">
        <f>'Action Plan'!J3</f>
        <v>0</v>
      </c>
      <c r="B3" s="61"/>
      <c r="C3" s="62"/>
      <c r="D3" s="19" t="s">
        <v>45</v>
      </c>
      <c r="E3" s="19"/>
      <c r="F3" s="19"/>
      <c r="G3" s="19"/>
      <c r="H3" s="19"/>
      <c r="I3" s="19"/>
      <c r="J3" s="19"/>
      <c r="K3" s="19"/>
    </row>
    <row r="4" spans="1:13" x14ac:dyDescent="0.2">
      <c r="A4" t="s">
        <v>31</v>
      </c>
      <c r="K4" s="29">
        <f>'Action Plan'!L6</f>
        <v>0</v>
      </c>
    </row>
    <row r="5" spans="1:13" x14ac:dyDescent="0.2">
      <c r="A5" t="s">
        <v>32</v>
      </c>
      <c r="F5" t="s">
        <v>25</v>
      </c>
    </row>
    <row r="6" spans="1:13" x14ac:dyDescent="0.2">
      <c r="A6" t="s">
        <v>33</v>
      </c>
      <c r="H6" t="s">
        <v>26</v>
      </c>
    </row>
    <row r="7" spans="1:13" x14ac:dyDescent="0.2">
      <c r="A7" t="s">
        <v>34</v>
      </c>
      <c r="D7" s="68">
        <f>'Action Plan'!J21</f>
        <v>0</v>
      </c>
      <c r="E7" s="69"/>
      <c r="F7" t="s">
        <v>35</v>
      </c>
    </row>
    <row r="8" spans="1:13" x14ac:dyDescent="0.2">
      <c r="A8" t="s">
        <v>27</v>
      </c>
      <c r="C8" s="44">
        <f>'Goal Sheet'!I5</f>
        <v>0</v>
      </c>
      <c r="D8" s="42"/>
      <c r="E8" s="42"/>
      <c r="F8" s="43"/>
    </row>
    <row r="9" spans="1:13" x14ac:dyDescent="0.2">
      <c r="A9" t="s">
        <v>36</v>
      </c>
    </row>
    <row r="10" spans="1:13" x14ac:dyDescent="0.2">
      <c r="A10" t="s">
        <v>37</v>
      </c>
    </row>
    <row r="11" spans="1:13" x14ac:dyDescent="0.2">
      <c r="A11" t="s">
        <v>38</v>
      </c>
    </row>
    <row r="12" spans="1:13" x14ac:dyDescent="0.2">
      <c r="A12" s="65">
        <f>'Goal Sheet'!A8:M8</f>
        <v>0</v>
      </c>
      <c r="B12" s="66"/>
      <c r="C12" s="66"/>
      <c r="D12" s="66"/>
      <c r="E12" s="66"/>
      <c r="F12" s="66"/>
      <c r="G12" s="66"/>
      <c r="H12" s="66"/>
      <c r="I12" s="66"/>
      <c r="J12" s="66"/>
      <c r="K12" s="66"/>
      <c r="L12" s="66"/>
      <c r="M12" s="67"/>
    </row>
    <row r="13" spans="1:13" x14ac:dyDescent="0.2">
      <c r="A13" t="s">
        <v>94</v>
      </c>
    </row>
    <row r="14" spans="1:13" x14ac:dyDescent="0.2">
      <c r="A14" s="44">
        <f>'Goal Sheet'!A11:M11</f>
        <v>0</v>
      </c>
      <c r="B14" s="42"/>
      <c r="C14" s="42"/>
      <c r="D14" s="42"/>
      <c r="E14" s="42"/>
      <c r="F14" s="42"/>
      <c r="G14" s="42"/>
      <c r="H14" s="42"/>
      <c r="I14" s="42"/>
      <c r="J14" s="42"/>
      <c r="K14" s="42"/>
      <c r="L14" s="42"/>
      <c r="M14" s="43"/>
    </row>
    <row r="15" spans="1:13" x14ac:dyDescent="0.2">
      <c r="A15" t="s">
        <v>29</v>
      </c>
      <c r="H15" s="64">
        <f>'Goal Sheet'!A14</f>
        <v>0</v>
      </c>
      <c r="I15" s="64"/>
      <c r="J15" s="64"/>
      <c r="K15" s="64"/>
      <c r="L15" s="64"/>
      <c r="M15" s="64"/>
    </row>
    <row r="16" spans="1:13" x14ac:dyDescent="0.2">
      <c r="A16" t="s">
        <v>30</v>
      </c>
    </row>
    <row r="17" spans="1:13" x14ac:dyDescent="0.2">
      <c r="A17" t="s">
        <v>24</v>
      </c>
    </row>
    <row r="18" spans="1:13" x14ac:dyDescent="0.2">
      <c r="A18" s="63">
        <f>'Goal Sheet'!A46:M46</f>
        <v>0</v>
      </c>
      <c r="B18" s="63"/>
      <c r="C18" s="63"/>
      <c r="D18" s="63"/>
      <c r="E18" s="63"/>
      <c r="F18" s="63"/>
      <c r="G18" s="63"/>
      <c r="H18" s="63"/>
      <c r="I18" s="63"/>
      <c r="J18" s="63"/>
      <c r="K18" s="63"/>
      <c r="L18" s="63"/>
      <c r="M18" s="63"/>
    </row>
    <row r="19" spans="1:13" x14ac:dyDescent="0.2">
      <c r="A19" t="s">
        <v>0</v>
      </c>
      <c r="H19" t="s">
        <v>1</v>
      </c>
    </row>
  </sheetData>
  <mergeCells count="9">
    <mergeCell ref="C1:E1"/>
    <mergeCell ref="E2:J2"/>
    <mergeCell ref="A3:C3"/>
    <mergeCell ref="A18:M18"/>
    <mergeCell ref="H15:M15"/>
    <mergeCell ref="A12:M12"/>
    <mergeCell ref="A14:M14"/>
    <mergeCell ref="C8:F8"/>
    <mergeCell ref="D7:E7"/>
  </mergeCells>
  <phoneticPr fontId="4"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Action Plan</vt:lpstr>
      <vt:lpstr>Goal Sheet</vt:lpstr>
      <vt:lpstr>Tracking</vt:lpstr>
      <vt:lpstr>Goal Statement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 Barter</dc:creator>
  <cp:lastModifiedBy>Owner</cp:lastModifiedBy>
  <dcterms:created xsi:type="dcterms:W3CDTF">2012-09-07T18:26:29Z</dcterms:created>
  <dcterms:modified xsi:type="dcterms:W3CDTF">2020-06-05T23:35:23Z</dcterms:modified>
</cp:coreProperties>
</file>